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6300\Desktop\指導者資格講習会\申込書\"/>
    </mc:Choice>
  </mc:AlternateContent>
  <bookViews>
    <workbookView xWindow="120" yWindow="60" windowWidth="19395" windowHeight="7395"/>
  </bookViews>
  <sheets>
    <sheet name="Ｂ指導員" sheetId="6" r:id="rId1"/>
    <sheet name="Ａ指導員" sheetId="7" r:id="rId2"/>
  </sheets>
  <calcPr calcId="152511"/>
</workbook>
</file>

<file path=xl/calcChain.xml><?xml version="1.0" encoding="utf-8"?>
<calcChain xmlns="http://schemas.openxmlformats.org/spreadsheetml/2006/main">
  <c r="H20" i="7" l="1"/>
  <c r="F20" i="7"/>
  <c r="H19" i="7"/>
  <c r="F19" i="7"/>
  <c r="H18" i="7"/>
  <c r="F18" i="7"/>
  <c r="H17" i="7"/>
  <c r="F17" i="7"/>
  <c r="H16" i="7"/>
  <c r="F16" i="7"/>
  <c r="H15" i="7"/>
  <c r="F15" i="7"/>
  <c r="H14" i="7"/>
  <c r="F14" i="7"/>
  <c r="H13" i="7"/>
  <c r="F13" i="7"/>
  <c r="H12" i="7"/>
  <c r="F12" i="7"/>
  <c r="H11" i="7"/>
  <c r="F11" i="7"/>
  <c r="H10" i="7"/>
  <c r="F10" i="7"/>
  <c r="H9" i="7"/>
  <c r="F9" i="7"/>
  <c r="H8" i="7"/>
  <c r="F8" i="7"/>
  <c r="H7" i="7"/>
  <c r="F7" i="7"/>
  <c r="H6" i="7"/>
  <c r="H21" i="7" s="1"/>
  <c r="F6" i="7"/>
  <c r="H5" i="7"/>
  <c r="F5" i="7"/>
  <c r="H4" i="7"/>
  <c r="F4" i="7"/>
  <c r="H20" i="6"/>
  <c r="F20" i="6"/>
  <c r="H19" i="6"/>
  <c r="F19" i="6"/>
  <c r="H18" i="6"/>
  <c r="F18" i="6"/>
  <c r="H17" i="6"/>
  <c r="F17" i="6"/>
  <c r="H16" i="6"/>
  <c r="F16" i="6"/>
  <c r="H15" i="6"/>
  <c r="F15" i="6"/>
  <c r="H14" i="6"/>
  <c r="F14" i="6"/>
  <c r="H13" i="6"/>
  <c r="F13" i="6"/>
  <c r="H12" i="6"/>
  <c r="F12" i="6"/>
  <c r="H11" i="6"/>
  <c r="F11" i="6"/>
  <c r="H10" i="6"/>
  <c r="F10" i="6"/>
  <c r="H9" i="6"/>
  <c r="F9" i="6"/>
  <c r="H8" i="6"/>
  <c r="F8" i="6"/>
  <c r="H7" i="6"/>
  <c r="F7" i="6"/>
  <c r="H6" i="6"/>
  <c r="H21" i="6" s="1"/>
  <c r="F6" i="6"/>
  <c r="H5" i="6"/>
  <c r="F5" i="6"/>
  <c r="H4" i="6"/>
  <c r="F4" i="6"/>
</calcChain>
</file>

<file path=xl/sharedStrings.xml><?xml version="1.0" encoding="utf-8"?>
<sst xmlns="http://schemas.openxmlformats.org/spreadsheetml/2006/main" count="40" uniqueCount="18">
  <si>
    <t>例</t>
    <rPh sb="0" eb="1">
      <t>レイ</t>
    </rPh>
    <phoneticPr fontId="1"/>
  </si>
  <si>
    <t>フリガナ</t>
    <phoneticPr fontId="1"/>
  </si>
  <si>
    <t>サイタマタロウ</t>
    <phoneticPr fontId="1"/>
  </si>
  <si>
    <t>埼玉　太郎</t>
    <rPh sb="0" eb="2">
      <t>サイタマ</t>
    </rPh>
    <rPh sb="3" eb="5">
      <t>タロウ</t>
    </rPh>
    <phoneticPr fontId="1"/>
  </si>
  <si>
    <t>氏　　　　名</t>
    <rPh sb="0" eb="1">
      <t>シ</t>
    </rPh>
    <rPh sb="5" eb="6">
      <t>メイ</t>
    </rPh>
    <phoneticPr fontId="1"/>
  </si>
  <si>
    <t>　　受講者名簿</t>
    <rPh sb="2" eb="5">
      <t>ジュコウシャ</t>
    </rPh>
    <rPh sb="5" eb="7">
      <t>メイボ</t>
    </rPh>
    <phoneticPr fontId="1"/>
  </si>
  <si>
    <t>備　　　　考</t>
    <rPh sb="0" eb="1">
      <t>ビ</t>
    </rPh>
    <rPh sb="5" eb="6">
      <t>コウ</t>
    </rPh>
    <phoneticPr fontId="1"/>
  </si>
  <si>
    <t>申込金額</t>
    <rPh sb="0" eb="4">
      <t>モウシコミキンガク</t>
    </rPh>
    <phoneticPr fontId="1"/>
  </si>
  <si>
    <t>全柔連ＩＤ</t>
    <rPh sb="0" eb="3">
      <t>ゼンジュウレン</t>
    </rPh>
    <phoneticPr fontId="1"/>
  </si>
  <si>
    <t>　　　　令和４年(2022年)度　公認指導者更新ポイント講習会（Ａ指導員）</t>
    <rPh sb="4" eb="6">
      <t>レイワ</t>
    </rPh>
    <rPh sb="7" eb="8">
      <t>ネン</t>
    </rPh>
    <rPh sb="13" eb="14">
      <t>ネン</t>
    </rPh>
    <rPh sb="15" eb="16">
      <t>ド</t>
    </rPh>
    <rPh sb="17" eb="22">
      <t>コウニンシドウシャ</t>
    </rPh>
    <rPh sb="22" eb="24">
      <t>コウシン</t>
    </rPh>
    <rPh sb="28" eb="31">
      <t>コウシュウカイ</t>
    </rPh>
    <rPh sb="33" eb="36">
      <t>シドウイン</t>
    </rPh>
    <phoneticPr fontId="1"/>
  </si>
  <si>
    <t>年齢</t>
    <rPh sb="0" eb="2">
      <t>ネンレイ</t>
    </rPh>
    <phoneticPr fontId="1"/>
  </si>
  <si>
    <r>
      <t xml:space="preserve">年/月/日/
</t>
    </r>
    <r>
      <rPr>
        <sz val="8"/>
        <color theme="1"/>
        <rFont val="ＭＳ Ｐゴシック"/>
        <family val="3"/>
        <charset val="128"/>
        <scheme val="minor"/>
      </rPr>
      <t>※西暦で記入する事</t>
    </r>
    <rPh sb="0" eb="1">
      <t>ネン</t>
    </rPh>
    <rPh sb="2" eb="3">
      <t>ツキ</t>
    </rPh>
    <rPh sb="4" eb="5">
      <t>ニチ</t>
    </rPh>
    <rPh sb="8" eb="10">
      <t>セイレキ</t>
    </rPh>
    <rPh sb="11" eb="13">
      <t>キニュウ</t>
    </rPh>
    <rPh sb="15" eb="16">
      <t>コト</t>
    </rPh>
    <phoneticPr fontId="1"/>
  </si>
  <si>
    <t>合　計　金　額　　　</t>
    <rPh sb="0" eb="1">
      <t>ゴウ</t>
    </rPh>
    <rPh sb="2" eb="3">
      <t>ケイ</t>
    </rPh>
    <rPh sb="4" eb="5">
      <t>カネ</t>
    </rPh>
    <rPh sb="6" eb="7">
      <t>ガク</t>
    </rPh>
    <phoneticPr fontId="1"/>
  </si>
  <si>
    <t>更新ポイント
満了該当者</t>
    <rPh sb="0" eb="2">
      <t>コウシン</t>
    </rPh>
    <rPh sb="7" eb="9">
      <t>マンリョウ</t>
    </rPh>
    <rPh sb="9" eb="12">
      <t>ガイトウシャ</t>
    </rPh>
    <phoneticPr fontId="1"/>
  </si>
  <si>
    <t>有</t>
    <rPh sb="0" eb="1">
      <t>アリ</t>
    </rPh>
    <phoneticPr fontId="1"/>
  </si>
  <si>
    <t>　　　　令和４年(2022年)度　公認指導者更新ポイント講習会（Ｂ指導員）</t>
    <rPh sb="4" eb="6">
      <t>レイワ</t>
    </rPh>
    <rPh sb="7" eb="8">
      <t>ネン</t>
    </rPh>
    <rPh sb="13" eb="14">
      <t>ネン</t>
    </rPh>
    <rPh sb="15" eb="16">
      <t>ド</t>
    </rPh>
    <rPh sb="17" eb="22">
      <t>コウニンシドウシャ</t>
    </rPh>
    <rPh sb="22" eb="24">
      <t>コウシン</t>
    </rPh>
    <rPh sb="28" eb="31">
      <t>コウシュウカイ</t>
    </rPh>
    <rPh sb="33" eb="36">
      <t>シドウイン</t>
    </rPh>
    <phoneticPr fontId="1"/>
  </si>
  <si>
    <t>郡市柔道連盟会長名：</t>
    <rPh sb="0" eb="6">
      <t>グンシジュウドウレンメイ</t>
    </rPh>
    <rPh sb="6" eb="8">
      <t>カイチョウ</t>
    </rPh>
    <rPh sb="8" eb="9">
      <t>メイ</t>
    </rPh>
    <phoneticPr fontId="1"/>
  </si>
  <si>
    <t>※今年度が期限で3p取得で間に合わない場合は、必要ﾎﾟｲﾝﾄ分を2行以上続けてご記入ください（1行につき3P。6p必要の場合は2行）</t>
    <rPh sb="1" eb="4">
      <t>コンネンド</t>
    </rPh>
    <rPh sb="5" eb="7">
      <t>キゲン</t>
    </rPh>
    <rPh sb="10" eb="12">
      <t>シュトク</t>
    </rPh>
    <rPh sb="13" eb="14">
      <t>マ</t>
    </rPh>
    <rPh sb="15" eb="16">
      <t>ア</t>
    </rPh>
    <rPh sb="19" eb="21">
      <t>バアイ</t>
    </rPh>
    <rPh sb="23" eb="25">
      <t>ヒツヨウ</t>
    </rPh>
    <rPh sb="30" eb="31">
      <t>ブン</t>
    </rPh>
    <rPh sb="33" eb="37">
      <t>ギョウイジョウツヅ</t>
    </rPh>
    <rPh sb="40" eb="42">
      <t>キニュウ</t>
    </rPh>
    <rPh sb="48" eb="49">
      <t>ギョウ</t>
    </rPh>
    <rPh sb="57" eb="59">
      <t>ヒツヨウ</t>
    </rPh>
    <rPh sb="60" eb="62">
      <t>バアイ</t>
    </rPh>
    <rPh sb="64" eb="65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</si>
</sst>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9.5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5" fillId="0" borderId="1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0" fillId="0" borderId="2" xfId="0" applyBorder="1" applyAlignment="1" applyProtection="1">
      <alignment horizontal="distributed" vertical="center" justifyLastLine="1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distributed" vertical="center" justifyLastLine="1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distributed" vertical="center" justifyLastLine="1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4" fontId="0" fillId="0" borderId="6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7" fillId="0" borderId="1" xfId="0" applyFont="1" applyBorder="1">
      <alignment vertical="center"/>
    </xf>
    <xf numFmtId="0" fontId="0" fillId="0" borderId="1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14" fontId="0" fillId="2" borderId="2" xfId="0" applyNumberFormat="1" applyFill="1" applyBorder="1" applyAlignment="1" applyProtection="1">
      <alignment horizontal="center" vertical="center"/>
    </xf>
    <xf numFmtId="38" fontId="0" fillId="2" borderId="2" xfId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9" fillId="2" borderId="9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 wrapText="1"/>
    </xf>
    <xf numFmtId="0" fontId="9" fillId="2" borderId="12" xfId="0" applyFont="1" applyFill="1" applyBorder="1" applyAlignment="1" applyProtection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0" fontId="9" fillId="2" borderId="13" xfId="0" applyFont="1" applyFill="1" applyBorder="1" applyAlignment="1" applyProtection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0</xdr:row>
      <xdr:rowOff>28575</xdr:rowOff>
    </xdr:from>
    <xdr:to>
      <xdr:col>12</xdr:col>
      <xdr:colOff>200025</xdr:colOff>
      <xdr:row>1</xdr:row>
      <xdr:rowOff>171450</xdr:rowOff>
    </xdr:to>
    <xdr:sp macro="" textlink="">
      <xdr:nvSpPr>
        <xdr:cNvPr id="4" name="線吹き出し 2 (枠付き) 3"/>
        <xdr:cNvSpPr/>
      </xdr:nvSpPr>
      <xdr:spPr>
        <a:xfrm>
          <a:off x="6276975" y="28575"/>
          <a:ext cx="3181350" cy="428625"/>
        </a:xfrm>
        <a:prstGeom prst="borderCallout2">
          <a:avLst>
            <a:gd name="adj1" fmla="val 18750"/>
            <a:gd name="adj2" fmla="val -173"/>
            <a:gd name="adj3" fmla="val 18750"/>
            <a:gd name="adj4" fmla="val -16667"/>
            <a:gd name="adj5" fmla="val 107959"/>
            <a:gd name="adj6" fmla="val -26000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ポイント満了者（更新対象者）は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有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と記入してください。</a:t>
          </a:r>
          <a:endParaRPr lang="ja-JP" altLang="ja-JP" sz="700">
            <a:effectLst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更新手数料が必要となります。</a:t>
          </a:r>
          <a:endParaRPr lang="ja-JP" altLang="ja-JP" sz="7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0</xdr:row>
      <xdr:rowOff>28575</xdr:rowOff>
    </xdr:from>
    <xdr:to>
      <xdr:col>12</xdr:col>
      <xdr:colOff>200025</xdr:colOff>
      <xdr:row>1</xdr:row>
      <xdr:rowOff>171450</xdr:rowOff>
    </xdr:to>
    <xdr:sp macro="" textlink="">
      <xdr:nvSpPr>
        <xdr:cNvPr id="4" name="線吹き出し 2 (枠付き) 3"/>
        <xdr:cNvSpPr/>
      </xdr:nvSpPr>
      <xdr:spPr>
        <a:xfrm>
          <a:off x="6276975" y="28575"/>
          <a:ext cx="3181350" cy="428625"/>
        </a:xfrm>
        <a:prstGeom prst="borderCallout2">
          <a:avLst>
            <a:gd name="adj1" fmla="val 18750"/>
            <a:gd name="adj2" fmla="val -173"/>
            <a:gd name="adj3" fmla="val 18750"/>
            <a:gd name="adj4" fmla="val -16667"/>
            <a:gd name="adj5" fmla="val 107959"/>
            <a:gd name="adj6" fmla="val -26000"/>
          </a:avLst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ポイント満了者（更新対象者）は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有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と記入してください。</a:t>
          </a:r>
          <a:endParaRPr lang="ja-JP" altLang="ja-JP" sz="700">
            <a:effectLst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更新手数料が必要となります。</a:t>
          </a:r>
          <a:endParaRPr lang="ja-JP" altLang="ja-JP" sz="7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B6" sqref="B6"/>
    </sheetView>
  </sheetViews>
  <sheetFormatPr defaultRowHeight="13.5" x14ac:dyDescent="0.15"/>
  <cols>
    <col min="1" max="1" width="4.375" customWidth="1"/>
    <col min="2" max="3" width="15.625" customWidth="1"/>
    <col min="4" max="4" width="11.625" customWidth="1"/>
    <col min="5" max="5" width="14" bestFit="1" customWidth="1"/>
    <col min="6" max="6" width="5.75" bestFit="1" customWidth="1"/>
    <col min="7" max="8" width="9.25" customWidth="1"/>
    <col min="13" max="13" width="5.625" customWidth="1"/>
  </cols>
  <sheetData>
    <row r="1" spans="1:14" ht="22.5" customHeight="1" x14ac:dyDescent="0.15">
      <c r="A1" t="s">
        <v>15</v>
      </c>
    </row>
    <row r="2" spans="1:14" ht="15.75" customHeight="1" x14ac:dyDescent="0.15">
      <c r="A2" s="2" t="s">
        <v>5</v>
      </c>
      <c r="B2" s="2"/>
      <c r="C2" s="2"/>
      <c r="D2" s="2"/>
      <c r="E2" s="2"/>
      <c r="F2" s="8">
        <v>44866</v>
      </c>
      <c r="G2" s="5"/>
    </row>
    <row r="3" spans="1:14" ht="22.5" x14ac:dyDescent="0.15">
      <c r="A3" s="3"/>
      <c r="B3" s="4" t="s">
        <v>4</v>
      </c>
      <c r="C3" s="4" t="s">
        <v>1</v>
      </c>
      <c r="D3" s="1" t="s">
        <v>8</v>
      </c>
      <c r="E3" s="7" t="s">
        <v>11</v>
      </c>
      <c r="F3" s="7" t="s">
        <v>10</v>
      </c>
      <c r="G3" s="9" t="s">
        <v>13</v>
      </c>
      <c r="H3" s="6" t="s">
        <v>7</v>
      </c>
      <c r="I3" s="41" t="s">
        <v>6</v>
      </c>
      <c r="J3" s="32"/>
      <c r="K3" s="32"/>
      <c r="L3" s="32"/>
      <c r="M3" s="32"/>
      <c r="N3" s="33"/>
    </row>
    <row r="4" spans="1:14" ht="18.75" customHeight="1" x14ac:dyDescent="0.15">
      <c r="A4" s="28" t="s">
        <v>0</v>
      </c>
      <c r="B4" s="28" t="s">
        <v>3</v>
      </c>
      <c r="C4" s="28" t="s">
        <v>2</v>
      </c>
      <c r="D4" s="29">
        <v>123456789</v>
      </c>
      <c r="E4" s="30">
        <v>27613</v>
      </c>
      <c r="F4" s="10">
        <f>IF(E4="","",DATEDIF(E4,$F$2,"y"))</f>
        <v>47</v>
      </c>
      <c r="G4" s="28" t="s">
        <v>14</v>
      </c>
      <c r="H4" s="31">
        <f>IF(AND(ISTEXT(B4),G4="有"),4000,IF(AND(ISTEXT(B4),G4=""),2000,""))</f>
        <v>4000</v>
      </c>
      <c r="I4" s="42" t="s">
        <v>17</v>
      </c>
      <c r="J4" s="43"/>
      <c r="K4" s="43"/>
      <c r="L4" s="43"/>
      <c r="M4" s="43"/>
      <c r="N4" s="44"/>
    </row>
    <row r="5" spans="1:14" ht="18.75" customHeight="1" x14ac:dyDescent="0.15">
      <c r="A5" s="28" t="s">
        <v>0</v>
      </c>
      <c r="B5" s="28" t="s">
        <v>3</v>
      </c>
      <c r="C5" s="28" t="s">
        <v>2</v>
      </c>
      <c r="D5" s="29">
        <v>123456789</v>
      </c>
      <c r="E5" s="30">
        <v>27613</v>
      </c>
      <c r="F5" s="10">
        <f>IF(E5="","",DATEDIF(E5,$F$2,"y"))</f>
        <v>47</v>
      </c>
      <c r="G5" s="28"/>
      <c r="H5" s="31">
        <f>IF(AND(ISTEXT(B5),G5="有"),4000,IF(AND(ISTEXT(B5),G5=""),2000,""))</f>
        <v>2000</v>
      </c>
      <c r="I5" s="45"/>
      <c r="J5" s="46"/>
      <c r="K5" s="46"/>
      <c r="L5" s="46"/>
      <c r="M5" s="46"/>
      <c r="N5" s="47"/>
    </row>
    <row r="6" spans="1:14" ht="27.75" customHeight="1" x14ac:dyDescent="0.15">
      <c r="A6" s="22">
        <v>1</v>
      </c>
      <c r="B6" s="14"/>
      <c r="C6" s="14"/>
      <c r="D6" s="27"/>
      <c r="E6" s="15"/>
      <c r="F6" s="11" t="str">
        <f t="shared" ref="F6:F20" si="0">IF(E6="","",DATEDIF(E6,$F$2,"y"))</f>
        <v/>
      </c>
      <c r="G6" s="22"/>
      <c r="H6" s="12" t="str">
        <f>IF(AND(ISTEXT(B6),G6="有"),4000,IF(AND(ISTEXT(B6),G6=""),2000,""))</f>
        <v/>
      </c>
      <c r="I6" s="34"/>
      <c r="J6" s="35"/>
      <c r="K6" s="35"/>
      <c r="L6" s="35"/>
      <c r="M6" s="35"/>
      <c r="N6" s="36"/>
    </row>
    <row r="7" spans="1:14" ht="27.75" customHeight="1" x14ac:dyDescent="0.15">
      <c r="A7" s="22">
        <v>2</v>
      </c>
      <c r="B7" s="14"/>
      <c r="C7" s="14"/>
      <c r="D7" s="27"/>
      <c r="E7" s="15"/>
      <c r="F7" s="11" t="str">
        <f t="shared" si="0"/>
        <v/>
      </c>
      <c r="G7" s="22"/>
      <c r="H7" s="12" t="str">
        <f t="shared" ref="H7:H20" si="1">IF(AND(ISTEXT(B7),G7="有"),4000,IF(AND(ISTEXT(B7),G7=""),2000,""))</f>
        <v/>
      </c>
      <c r="I7" s="34"/>
      <c r="J7" s="35"/>
      <c r="K7" s="35"/>
      <c r="L7" s="35"/>
      <c r="M7" s="35"/>
      <c r="N7" s="36"/>
    </row>
    <row r="8" spans="1:14" ht="27.75" customHeight="1" x14ac:dyDescent="0.15">
      <c r="A8" s="23">
        <v>3</v>
      </c>
      <c r="B8" s="14"/>
      <c r="C8" s="16"/>
      <c r="D8" s="17"/>
      <c r="E8" s="18"/>
      <c r="F8" s="11" t="str">
        <f t="shared" si="0"/>
        <v/>
      </c>
      <c r="G8" s="23"/>
      <c r="H8" s="12" t="str">
        <f t="shared" si="1"/>
        <v/>
      </c>
      <c r="I8" s="34"/>
      <c r="J8" s="35"/>
      <c r="K8" s="35"/>
      <c r="L8" s="35"/>
      <c r="M8" s="35"/>
      <c r="N8" s="36"/>
    </row>
    <row r="9" spans="1:14" ht="27.75" customHeight="1" x14ac:dyDescent="0.15">
      <c r="A9" s="22">
        <v>4</v>
      </c>
      <c r="B9" s="14"/>
      <c r="C9" s="14"/>
      <c r="D9" s="27"/>
      <c r="E9" s="15"/>
      <c r="F9" s="11" t="str">
        <f t="shared" si="0"/>
        <v/>
      </c>
      <c r="G9" s="22"/>
      <c r="H9" s="12" t="str">
        <f t="shared" si="1"/>
        <v/>
      </c>
      <c r="I9" s="34"/>
      <c r="J9" s="35"/>
      <c r="K9" s="35"/>
      <c r="L9" s="35"/>
      <c r="M9" s="35"/>
      <c r="N9" s="36"/>
    </row>
    <row r="10" spans="1:14" ht="27.75" customHeight="1" x14ac:dyDescent="0.15">
      <c r="A10" s="23">
        <v>5</v>
      </c>
      <c r="B10" s="14"/>
      <c r="C10" s="16"/>
      <c r="D10" s="17"/>
      <c r="E10" s="18"/>
      <c r="F10" s="11" t="str">
        <f t="shared" si="0"/>
        <v/>
      </c>
      <c r="G10" s="23"/>
      <c r="H10" s="12" t="str">
        <f t="shared" si="1"/>
        <v/>
      </c>
      <c r="I10" s="34"/>
      <c r="J10" s="35"/>
      <c r="K10" s="35"/>
      <c r="L10" s="35"/>
      <c r="M10" s="35"/>
      <c r="N10" s="36"/>
    </row>
    <row r="11" spans="1:14" ht="27.75" customHeight="1" x14ac:dyDescent="0.15">
      <c r="A11" s="22">
        <v>6</v>
      </c>
      <c r="B11" s="14"/>
      <c r="C11" s="14"/>
      <c r="D11" s="27"/>
      <c r="E11" s="15"/>
      <c r="F11" s="11" t="str">
        <f t="shared" si="0"/>
        <v/>
      </c>
      <c r="G11" s="22"/>
      <c r="H11" s="12" t="str">
        <f t="shared" si="1"/>
        <v/>
      </c>
      <c r="I11" s="34"/>
      <c r="J11" s="35"/>
      <c r="K11" s="35"/>
      <c r="L11" s="35"/>
      <c r="M11" s="35"/>
      <c r="N11" s="36"/>
    </row>
    <row r="12" spans="1:14" ht="27.75" customHeight="1" x14ac:dyDescent="0.15">
      <c r="A12" s="23">
        <v>7</v>
      </c>
      <c r="B12" s="14"/>
      <c r="C12" s="16"/>
      <c r="D12" s="17"/>
      <c r="E12" s="18"/>
      <c r="F12" s="11" t="str">
        <f t="shared" si="0"/>
        <v/>
      </c>
      <c r="G12" s="23"/>
      <c r="H12" s="12" t="str">
        <f t="shared" si="1"/>
        <v/>
      </c>
      <c r="I12" s="34"/>
      <c r="J12" s="35"/>
      <c r="K12" s="35"/>
      <c r="L12" s="35"/>
      <c r="M12" s="35"/>
      <c r="N12" s="36"/>
    </row>
    <row r="13" spans="1:14" ht="27.75" customHeight="1" x14ac:dyDescent="0.15">
      <c r="A13" s="22">
        <v>8</v>
      </c>
      <c r="B13" s="14"/>
      <c r="C13" s="14"/>
      <c r="D13" s="27"/>
      <c r="E13" s="15"/>
      <c r="F13" s="11" t="str">
        <f t="shared" si="0"/>
        <v/>
      </c>
      <c r="G13" s="22"/>
      <c r="H13" s="12" t="str">
        <f t="shared" si="1"/>
        <v/>
      </c>
      <c r="I13" s="34"/>
      <c r="J13" s="35"/>
      <c r="K13" s="35"/>
      <c r="L13" s="35"/>
      <c r="M13" s="35"/>
      <c r="N13" s="36"/>
    </row>
    <row r="14" spans="1:14" ht="27.75" customHeight="1" x14ac:dyDescent="0.15">
      <c r="A14" s="23">
        <v>9</v>
      </c>
      <c r="B14" s="14"/>
      <c r="C14" s="19"/>
      <c r="D14" s="20"/>
      <c r="E14" s="21"/>
      <c r="F14" s="11" t="str">
        <f t="shared" si="0"/>
        <v/>
      </c>
      <c r="G14" s="24"/>
      <c r="H14" s="12" t="str">
        <f t="shared" si="1"/>
        <v/>
      </c>
      <c r="I14" s="34"/>
      <c r="J14" s="35"/>
      <c r="K14" s="35"/>
      <c r="L14" s="35"/>
      <c r="M14" s="35"/>
      <c r="N14" s="36"/>
    </row>
    <row r="15" spans="1:14" ht="27.75" customHeight="1" x14ac:dyDescent="0.15">
      <c r="A15" s="22">
        <v>10</v>
      </c>
      <c r="B15" s="14"/>
      <c r="C15" s="14"/>
      <c r="D15" s="22"/>
      <c r="E15" s="15"/>
      <c r="F15" s="11" t="str">
        <f t="shared" si="0"/>
        <v/>
      </c>
      <c r="G15" s="22"/>
      <c r="H15" s="12" t="str">
        <f t="shared" si="1"/>
        <v/>
      </c>
      <c r="I15" s="34"/>
      <c r="J15" s="35"/>
      <c r="K15" s="35"/>
      <c r="L15" s="35"/>
      <c r="M15" s="35"/>
      <c r="N15" s="36"/>
    </row>
    <row r="16" spans="1:14" ht="27.75" customHeight="1" x14ac:dyDescent="0.15">
      <c r="A16" s="20">
        <v>11</v>
      </c>
      <c r="B16" s="14"/>
      <c r="C16" s="16"/>
      <c r="D16" s="23"/>
      <c r="E16" s="18"/>
      <c r="F16" s="11" t="str">
        <f t="shared" si="0"/>
        <v/>
      </c>
      <c r="G16" s="23"/>
      <c r="H16" s="12" t="str">
        <f t="shared" si="1"/>
        <v/>
      </c>
      <c r="I16" s="34"/>
      <c r="J16" s="35"/>
      <c r="K16" s="35"/>
      <c r="L16" s="35"/>
      <c r="M16" s="35"/>
      <c r="N16" s="36"/>
    </row>
    <row r="17" spans="1:14" ht="27.75" customHeight="1" x14ac:dyDescent="0.15">
      <c r="A17" s="22">
        <v>12</v>
      </c>
      <c r="B17" s="14"/>
      <c r="C17" s="14"/>
      <c r="D17" s="22"/>
      <c r="E17" s="15"/>
      <c r="F17" s="11" t="str">
        <f t="shared" si="0"/>
        <v/>
      </c>
      <c r="G17" s="22"/>
      <c r="H17" s="12" t="str">
        <f t="shared" si="1"/>
        <v/>
      </c>
      <c r="I17" s="34"/>
      <c r="J17" s="35"/>
      <c r="K17" s="35"/>
      <c r="L17" s="35"/>
      <c r="M17" s="35"/>
      <c r="N17" s="36"/>
    </row>
    <row r="18" spans="1:14" ht="27.75" customHeight="1" x14ac:dyDescent="0.15">
      <c r="A18" s="23">
        <v>13</v>
      </c>
      <c r="B18" s="14"/>
      <c r="C18" s="16"/>
      <c r="D18" s="23"/>
      <c r="E18" s="18"/>
      <c r="F18" s="11" t="str">
        <f t="shared" si="0"/>
        <v/>
      </c>
      <c r="G18" s="23"/>
      <c r="H18" s="12" t="str">
        <f t="shared" si="1"/>
        <v/>
      </c>
      <c r="I18" s="34"/>
      <c r="J18" s="35"/>
      <c r="K18" s="35"/>
      <c r="L18" s="35"/>
      <c r="M18" s="35"/>
      <c r="N18" s="36"/>
    </row>
    <row r="19" spans="1:14" ht="27.75" customHeight="1" x14ac:dyDescent="0.15">
      <c r="A19" s="22">
        <v>14</v>
      </c>
      <c r="B19" s="14"/>
      <c r="C19" s="14"/>
      <c r="D19" s="22"/>
      <c r="E19" s="15"/>
      <c r="F19" s="11" t="str">
        <f t="shared" si="0"/>
        <v/>
      </c>
      <c r="G19" s="22"/>
      <c r="H19" s="12" t="str">
        <f t="shared" si="1"/>
        <v/>
      </c>
      <c r="I19" s="34"/>
      <c r="J19" s="35"/>
      <c r="K19" s="35"/>
      <c r="L19" s="35"/>
      <c r="M19" s="35"/>
      <c r="N19" s="36"/>
    </row>
    <row r="20" spans="1:14" ht="27.75" customHeight="1" x14ac:dyDescent="0.15">
      <c r="A20" s="22">
        <v>15</v>
      </c>
      <c r="B20" s="14"/>
      <c r="C20" s="14"/>
      <c r="D20" s="22"/>
      <c r="E20" s="15"/>
      <c r="F20" s="11" t="str">
        <f t="shared" si="0"/>
        <v/>
      </c>
      <c r="G20" s="22"/>
      <c r="H20" s="12" t="str">
        <f t="shared" si="1"/>
        <v/>
      </c>
      <c r="I20" s="34"/>
      <c r="J20" s="35"/>
      <c r="K20" s="35"/>
      <c r="L20" s="35"/>
      <c r="M20" s="35"/>
      <c r="N20" s="36"/>
    </row>
    <row r="21" spans="1:14" ht="27.75" customHeight="1" x14ac:dyDescent="0.15">
      <c r="A21" s="38" t="s">
        <v>12</v>
      </c>
      <c r="B21" s="39"/>
      <c r="C21" s="39"/>
      <c r="D21" s="39"/>
      <c r="E21" s="39"/>
      <c r="F21" s="39"/>
      <c r="G21" s="40"/>
      <c r="H21" s="13">
        <f>SUM(H6:H20)</f>
        <v>0</v>
      </c>
      <c r="I21" s="34"/>
      <c r="J21" s="35"/>
      <c r="K21" s="35"/>
      <c r="L21" s="35"/>
      <c r="M21" s="35"/>
      <c r="N21" s="36"/>
    </row>
    <row r="22" spans="1:14" ht="18" customHeight="1" x14ac:dyDescent="0.15">
      <c r="A22" s="5"/>
    </row>
    <row r="23" spans="1:14" ht="21" customHeight="1" x14ac:dyDescent="0.15">
      <c r="G23" s="25" t="s">
        <v>16</v>
      </c>
      <c r="H23" s="2"/>
      <c r="I23" s="26"/>
      <c r="J23" s="37"/>
      <c r="K23" s="37"/>
      <c r="L23" s="37"/>
      <c r="M23" s="37"/>
      <c r="N23" s="37"/>
    </row>
  </sheetData>
  <sheetProtection password="97A8" sheet="1" objects="1" scenarios="1" selectLockedCells="1"/>
  <mergeCells count="20">
    <mergeCell ref="J23:N23"/>
    <mergeCell ref="I19:N19"/>
    <mergeCell ref="I20:N20"/>
    <mergeCell ref="I14:N14"/>
    <mergeCell ref="I15:N15"/>
    <mergeCell ref="I16:N16"/>
    <mergeCell ref="I17:N17"/>
    <mergeCell ref="I18:N18"/>
    <mergeCell ref="A21:G21"/>
    <mergeCell ref="I21:N21"/>
    <mergeCell ref="I10:N10"/>
    <mergeCell ref="I11:N11"/>
    <mergeCell ref="I12:N12"/>
    <mergeCell ref="I13:N13"/>
    <mergeCell ref="I3:N3"/>
    <mergeCell ref="I6:N6"/>
    <mergeCell ref="I7:N7"/>
    <mergeCell ref="I8:N8"/>
    <mergeCell ref="I9:N9"/>
    <mergeCell ref="I4:N5"/>
  </mergeCells>
  <phoneticPr fontId="1"/>
  <pageMargins left="0.59055118110236227" right="0.23622047244094491" top="0.55118110236220474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6" sqref="B6"/>
    </sheetView>
  </sheetViews>
  <sheetFormatPr defaultRowHeight="13.5" x14ac:dyDescent="0.15"/>
  <cols>
    <col min="1" max="1" width="4.375" customWidth="1"/>
    <col min="2" max="3" width="15.625" customWidth="1"/>
    <col min="4" max="4" width="11.625" customWidth="1"/>
    <col min="5" max="5" width="14" bestFit="1" customWidth="1"/>
    <col min="6" max="6" width="5.75" bestFit="1" customWidth="1"/>
    <col min="7" max="8" width="9.25" customWidth="1"/>
    <col min="13" max="13" width="5.625" customWidth="1"/>
  </cols>
  <sheetData>
    <row r="1" spans="1:14" ht="22.5" customHeight="1" x14ac:dyDescent="0.15">
      <c r="A1" t="s">
        <v>9</v>
      </c>
    </row>
    <row r="2" spans="1:14" ht="15.75" customHeight="1" x14ac:dyDescent="0.15">
      <c r="A2" s="2" t="s">
        <v>5</v>
      </c>
      <c r="B2" s="2"/>
      <c r="C2" s="2"/>
      <c r="D2" s="2"/>
      <c r="E2" s="2"/>
      <c r="F2" s="8">
        <v>44866</v>
      </c>
      <c r="G2" s="5"/>
    </row>
    <row r="3" spans="1:14" ht="22.5" x14ac:dyDescent="0.15">
      <c r="A3" s="3"/>
      <c r="B3" s="4" t="s">
        <v>4</v>
      </c>
      <c r="C3" s="4" t="s">
        <v>1</v>
      </c>
      <c r="D3" s="1" t="s">
        <v>8</v>
      </c>
      <c r="E3" s="7" t="s">
        <v>11</v>
      </c>
      <c r="F3" s="7" t="s">
        <v>10</v>
      </c>
      <c r="G3" s="9" t="s">
        <v>13</v>
      </c>
      <c r="H3" s="6" t="s">
        <v>7</v>
      </c>
      <c r="I3" s="41" t="s">
        <v>6</v>
      </c>
      <c r="J3" s="32"/>
      <c r="K3" s="32"/>
      <c r="L3" s="32"/>
      <c r="M3" s="32"/>
      <c r="N3" s="33"/>
    </row>
    <row r="4" spans="1:14" ht="18.75" customHeight="1" x14ac:dyDescent="0.15">
      <c r="A4" s="28" t="s">
        <v>0</v>
      </c>
      <c r="B4" s="28" t="s">
        <v>3</v>
      </c>
      <c r="C4" s="28" t="s">
        <v>2</v>
      </c>
      <c r="D4" s="29">
        <v>123456789</v>
      </c>
      <c r="E4" s="30">
        <v>27613</v>
      </c>
      <c r="F4" s="10">
        <f>IF(E4="","",DATEDIF(E4,$F$2,"y"))</f>
        <v>47</v>
      </c>
      <c r="G4" s="28" t="s">
        <v>14</v>
      </c>
      <c r="H4" s="31">
        <f>IF(AND(ISTEXT(B4),G4="有"),4000,IF(AND(ISTEXT(B4),G4=""),2000,""))</f>
        <v>4000</v>
      </c>
      <c r="I4" s="42" t="s">
        <v>17</v>
      </c>
      <c r="J4" s="43"/>
      <c r="K4" s="43"/>
      <c r="L4" s="43"/>
      <c r="M4" s="43"/>
      <c r="N4" s="44"/>
    </row>
    <row r="5" spans="1:14" ht="18.75" customHeight="1" x14ac:dyDescent="0.15">
      <c r="A5" s="28" t="s">
        <v>0</v>
      </c>
      <c r="B5" s="28" t="s">
        <v>3</v>
      </c>
      <c r="C5" s="28" t="s">
        <v>2</v>
      </c>
      <c r="D5" s="29">
        <v>123456789</v>
      </c>
      <c r="E5" s="30">
        <v>27613</v>
      </c>
      <c r="F5" s="10">
        <f>IF(E5="","",DATEDIF(E5,$F$2,"y"))</f>
        <v>47</v>
      </c>
      <c r="G5" s="28"/>
      <c r="H5" s="31">
        <f>IF(AND(ISTEXT(B5),G5="有"),4000,IF(AND(ISTEXT(B5),G5=""),2000,""))</f>
        <v>2000</v>
      </c>
      <c r="I5" s="45"/>
      <c r="J5" s="46"/>
      <c r="K5" s="46"/>
      <c r="L5" s="46"/>
      <c r="M5" s="46"/>
      <c r="N5" s="47"/>
    </row>
    <row r="6" spans="1:14" ht="27.75" customHeight="1" x14ac:dyDescent="0.15">
      <c r="A6" s="22">
        <v>1</v>
      </c>
      <c r="B6" s="14"/>
      <c r="C6" s="14"/>
      <c r="D6" s="27"/>
      <c r="E6" s="15"/>
      <c r="F6" s="11" t="str">
        <f t="shared" ref="F6:F20" si="0">IF(E6="","",DATEDIF(E6,$F$2,"y"))</f>
        <v/>
      </c>
      <c r="G6" s="22"/>
      <c r="H6" s="12" t="str">
        <f>IF(AND(ISTEXT(B6),G6="有"),4000,IF(AND(ISTEXT(B6),G6=""),2000,""))</f>
        <v/>
      </c>
      <c r="I6" s="34"/>
      <c r="J6" s="35"/>
      <c r="K6" s="35"/>
      <c r="L6" s="35"/>
      <c r="M6" s="35"/>
      <c r="N6" s="36"/>
    </row>
    <row r="7" spans="1:14" ht="27.75" customHeight="1" x14ac:dyDescent="0.15">
      <c r="A7" s="22">
        <v>2</v>
      </c>
      <c r="B7" s="14"/>
      <c r="C7" s="14"/>
      <c r="D7" s="27"/>
      <c r="E7" s="15"/>
      <c r="F7" s="11" t="str">
        <f t="shared" si="0"/>
        <v/>
      </c>
      <c r="G7" s="22"/>
      <c r="H7" s="12" t="str">
        <f t="shared" ref="H7:H20" si="1">IF(AND(ISTEXT(B7),G7="有"),4000,IF(AND(ISTEXT(B7),G7=""),2000,""))</f>
        <v/>
      </c>
      <c r="I7" s="34"/>
      <c r="J7" s="35"/>
      <c r="K7" s="35"/>
      <c r="L7" s="35"/>
      <c r="M7" s="35"/>
      <c r="N7" s="36"/>
    </row>
    <row r="8" spans="1:14" ht="27.75" customHeight="1" x14ac:dyDescent="0.15">
      <c r="A8" s="23">
        <v>3</v>
      </c>
      <c r="B8" s="14"/>
      <c r="C8" s="16"/>
      <c r="D8" s="17"/>
      <c r="E8" s="18"/>
      <c r="F8" s="11" t="str">
        <f t="shared" si="0"/>
        <v/>
      </c>
      <c r="G8" s="23"/>
      <c r="H8" s="12" t="str">
        <f t="shared" si="1"/>
        <v/>
      </c>
      <c r="I8" s="34"/>
      <c r="J8" s="35"/>
      <c r="K8" s="35"/>
      <c r="L8" s="35"/>
      <c r="M8" s="35"/>
      <c r="N8" s="36"/>
    </row>
    <row r="9" spans="1:14" ht="27.75" customHeight="1" x14ac:dyDescent="0.15">
      <c r="A9" s="22">
        <v>4</v>
      </c>
      <c r="B9" s="14"/>
      <c r="C9" s="14"/>
      <c r="D9" s="27"/>
      <c r="E9" s="15"/>
      <c r="F9" s="11" t="str">
        <f t="shared" si="0"/>
        <v/>
      </c>
      <c r="G9" s="22"/>
      <c r="H9" s="12" t="str">
        <f t="shared" si="1"/>
        <v/>
      </c>
      <c r="I9" s="34"/>
      <c r="J9" s="35"/>
      <c r="K9" s="35"/>
      <c r="L9" s="35"/>
      <c r="M9" s="35"/>
      <c r="N9" s="36"/>
    </row>
    <row r="10" spans="1:14" ht="27.75" customHeight="1" x14ac:dyDescent="0.15">
      <c r="A10" s="23">
        <v>5</v>
      </c>
      <c r="B10" s="14"/>
      <c r="C10" s="16"/>
      <c r="D10" s="17"/>
      <c r="E10" s="18"/>
      <c r="F10" s="11" t="str">
        <f t="shared" si="0"/>
        <v/>
      </c>
      <c r="G10" s="23"/>
      <c r="H10" s="12" t="str">
        <f t="shared" si="1"/>
        <v/>
      </c>
      <c r="I10" s="34"/>
      <c r="J10" s="35"/>
      <c r="K10" s="35"/>
      <c r="L10" s="35"/>
      <c r="M10" s="35"/>
      <c r="N10" s="36"/>
    </row>
    <row r="11" spans="1:14" ht="27.75" customHeight="1" x14ac:dyDescent="0.15">
      <c r="A11" s="22">
        <v>6</v>
      </c>
      <c r="B11" s="14"/>
      <c r="C11" s="14"/>
      <c r="D11" s="27"/>
      <c r="E11" s="15"/>
      <c r="F11" s="11" t="str">
        <f t="shared" si="0"/>
        <v/>
      </c>
      <c r="G11" s="22"/>
      <c r="H11" s="12" t="str">
        <f t="shared" si="1"/>
        <v/>
      </c>
      <c r="I11" s="34"/>
      <c r="J11" s="35"/>
      <c r="K11" s="35"/>
      <c r="L11" s="35"/>
      <c r="M11" s="35"/>
      <c r="N11" s="36"/>
    </row>
    <row r="12" spans="1:14" ht="27.75" customHeight="1" x14ac:dyDescent="0.15">
      <c r="A12" s="23">
        <v>7</v>
      </c>
      <c r="B12" s="14"/>
      <c r="C12" s="16"/>
      <c r="D12" s="17"/>
      <c r="E12" s="18"/>
      <c r="F12" s="11" t="str">
        <f t="shared" si="0"/>
        <v/>
      </c>
      <c r="G12" s="23"/>
      <c r="H12" s="12" t="str">
        <f t="shared" si="1"/>
        <v/>
      </c>
      <c r="I12" s="34"/>
      <c r="J12" s="35"/>
      <c r="K12" s="35"/>
      <c r="L12" s="35"/>
      <c r="M12" s="35"/>
      <c r="N12" s="36"/>
    </row>
    <row r="13" spans="1:14" ht="27.75" customHeight="1" x14ac:dyDescent="0.15">
      <c r="A13" s="22">
        <v>8</v>
      </c>
      <c r="B13" s="14"/>
      <c r="C13" s="14"/>
      <c r="D13" s="27"/>
      <c r="E13" s="15"/>
      <c r="F13" s="11" t="str">
        <f t="shared" si="0"/>
        <v/>
      </c>
      <c r="G13" s="22"/>
      <c r="H13" s="12" t="str">
        <f t="shared" si="1"/>
        <v/>
      </c>
      <c r="I13" s="34"/>
      <c r="J13" s="35"/>
      <c r="K13" s="35"/>
      <c r="L13" s="35"/>
      <c r="M13" s="35"/>
      <c r="N13" s="36"/>
    </row>
    <row r="14" spans="1:14" ht="27.75" customHeight="1" x14ac:dyDescent="0.15">
      <c r="A14" s="23">
        <v>9</v>
      </c>
      <c r="B14" s="14"/>
      <c r="C14" s="19"/>
      <c r="D14" s="20"/>
      <c r="E14" s="21"/>
      <c r="F14" s="11" t="str">
        <f t="shared" si="0"/>
        <v/>
      </c>
      <c r="G14" s="24"/>
      <c r="H14" s="12" t="str">
        <f t="shared" si="1"/>
        <v/>
      </c>
      <c r="I14" s="34"/>
      <c r="J14" s="35"/>
      <c r="K14" s="35"/>
      <c r="L14" s="35"/>
      <c r="M14" s="35"/>
      <c r="N14" s="36"/>
    </row>
    <row r="15" spans="1:14" ht="27.75" customHeight="1" x14ac:dyDescent="0.15">
      <c r="A15" s="22">
        <v>10</v>
      </c>
      <c r="B15" s="14"/>
      <c r="C15" s="14"/>
      <c r="D15" s="22"/>
      <c r="E15" s="15"/>
      <c r="F15" s="11" t="str">
        <f t="shared" si="0"/>
        <v/>
      </c>
      <c r="G15" s="22"/>
      <c r="H15" s="12" t="str">
        <f t="shared" si="1"/>
        <v/>
      </c>
      <c r="I15" s="34"/>
      <c r="J15" s="35"/>
      <c r="K15" s="35"/>
      <c r="L15" s="35"/>
      <c r="M15" s="35"/>
      <c r="N15" s="36"/>
    </row>
    <row r="16" spans="1:14" ht="27.75" customHeight="1" x14ac:dyDescent="0.15">
      <c r="A16" s="20">
        <v>11</v>
      </c>
      <c r="B16" s="14"/>
      <c r="C16" s="16"/>
      <c r="D16" s="23"/>
      <c r="E16" s="18"/>
      <c r="F16" s="11" t="str">
        <f t="shared" si="0"/>
        <v/>
      </c>
      <c r="G16" s="23"/>
      <c r="H16" s="12" t="str">
        <f t="shared" si="1"/>
        <v/>
      </c>
      <c r="I16" s="34"/>
      <c r="J16" s="35"/>
      <c r="K16" s="35"/>
      <c r="L16" s="35"/>
      <c r="M16" s="35"/>
      <c r="N16" s="36"/>
    </row>
    <row r="17" spans="1:14" ht="27.75" customHeight="1" x14ac:dyDescent="0.15">
      <c r="A17" s="22">
        <v>12</v>
      </c>
      <c r="B17" s="14"/>
      <c r="C17" s="14"/>
      <c r="D17" s="22"/>
      <c r="E17" s="15"/>
      <c r="F17" s="11" t="str">
        <f t="shared" si="0"/>
        <v/>
      </c>
      <c r="G17" s="22"/>
      <c r="H17" s="12" t="str">
        <f t="shared" si="1"/>
        <v/>
      </c>
      <c r="I17" s="34"/>
      <c r="J17" s="35"/>
      <c r="K17" s="35"/>
      <c r="L17" s="35"/>
      <c r="M17" s="35"/>
      <c r="N17" s="36"/>
    </row>
    <row r="18" spans="1:14" ht="27.75" customHeight="1" x14ac:dyDescent="0.15">
      <c r="A18" s="23">
        <v>13</v>
      </c>
      <c r="B18" s="14"/>
      <c r="C18" s="16"/>
      <c r="D18" s="23"/>
      <c r="E18" s="18"/>
      <c r="F18" s="11" t="str">
        <f t="shared" si="0"/>
        <v/>
      </c>
      <c r="G18" s="23"/>
      <c r="H18" s="12" t="str">
        <f t="shared" si="1"/>
        <v/>
      </c>
      <c r="I18" s="34"/>
      <c r="J18" s="35"/>
      <c r="K18" s="35"/>
      <c r="L18" s="35"/>
      <c r="M18" s="35"/>
      <c r="N18" s="36"/>
    </row>
    <row r="19" spans="1:14" ht="27.75" customHeight="1" x14ac:dyDescent="0.15">
      <c r="A19" s="22">
        <v>14</v>
      </c>
      <c r="B19" s="14"/>
      <c r="C19" s="14"/>
      <c r="D19" s="22"/>
      <c r="E19" s="15"/>
      <c r="F19" s="11" t="str">
        <f t="shared" si="0"/>
        <v/>
      </c>
      <c r="G19" s="22"/>
      <c r="H19" s="12" t="str">
        <f t="shared" si="1"/>
        <v/>
      </c>
      <c r="I19" s="34"/>
      <c r="J19" s="35"/>
      <c r="K19" s="35"/>
      <c r="L19" s="35"/>
      <c r="M19" s="35"/>
      <c r="N19" s="36"/>
    </row>
    <row r="20" spans="1:14" ht="27.75" customHeight="1" x14ac:dyDescent="0.15">
      <c r="A20" s="22">
        <v>15</v>
      </c>
      <c r="B20" s="14"/>
      <c r="C20" s="14"/>
      <c r="D20" s="22"/>
      <c r="E20" s="15"/>
      <c r="F20" s="11" t="str">
        <f t="shared" si="0"/>
        <v/>
      </c>
      <c r="G20" s="22"/>
      <c r="H20" s="12" t="str">
        <f t="shared" si="1"/>
        <v/>
      </c>
      <c r="I20" s="34"/>
      <c r="J20" s="35"/>
      <c r="K20" s="35"/>
      <c r="L20" s="35"/>
      <c r="M20" s="35"/>
      <c r="N20" s="36"/>
    </row>
    <row r="21" spans="1:14" ht="27.75" customHeight="1" x14ac:dyDescent="0.15">
      <c r="A21" s="38" t="s">
        <v>12</v>
      </c>
      <c r="B21" s="39"/>
      <c r="C21" s="39"/>
      <c r="D21" s="39"/>
      <c r="E21" s="39"/>
      <c r="F21" s="39"/>
      <c r="G21" s="40"/>
      <c r="H21" s="13">
        <f>SUM(H6:H20)</f>
        <v>0</v>
      </c>
      <c r="I21" s="34"/>
      <c r="J21" s="35"/>
      <c r="K21" s="35"/>
      <c r="L21" s="35"/>
      <c r="M21" s="35"/>
      <c r="N21" s="36"/>
    </row>
    <row r="22" spans="1:14" ht="18" customHeight="1" x14ac:dyDescent="0.15">
      <c r="A22" s="5"/>
    </row>
    <row r="23" spans="1:14" ht="21" customHeight="1" x14ac:dyDescent="0.15">
      <c r="G23" s="25" t="s">
        <v>16</v>
      </c>
      <c r="H23" s="2"/>
      <c r="I23" s="26"/>
      <c r="J23" s="37"/>
      <c r="K23" s="37"/>
      <c r="L23" s="37"/>
      <c r="M23" s="37"/>
      <c r="N23" s="37"/>
    </row>
  </sheetData>
  <sheetProtection password="97A8" sheet="1" objects="1" scenarios="1" selectLockedCells="1"/>
  <mergeCells count="20">
    <mergeCell ref="J23:N23"/>
    <mergeCell ref="I19:N19"/>
    <mergeCell ref="I20:N20"/>
    <mergeCell ref="I14:N14"/>
    <mergeCell ref="I15:N15"/>
    <mergeCell ref="I16:N16"/>
    <mergeCell ref="I17:N17"/>
    <mergeCell ref="I18:N18"/>
    <mergeCell ref="A21:G21"/>
    <mergeCell ref="I21:N21"/>
    <mergeCell ref="I10:N10"/>
    <mergeCell ref="I11:N11"/>
    <mergeCell ref="I12:N12"/>
    <mergeCell ref="I13:N13"/>
    <mergeCell ref="I3:N3"/>
    <mergeCell ref="I6:N6"/>
    <mergeCell ref="I7:N7"/>
    <mergeCell ref="I8:N8"/>
    <mergeCell ref="I9:N9"/>
    <mergeCell ref="I4:N5"/>
  </mergeCells>
  <phoneticPr fontId="1"/>
  <pageMargins left="0.59055118110236227" right="0.23622047244094491" top="0.55118110236220474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Ｂ指導員</vt:lpstr>
      <vt:lpstr>Ａ指導員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HP6300</cp:lastModifiedBy>
  <cp:lastPrinted>2022-08-29T00:54:49Z</cp:lastPrinted>
  <dcterms:created xsi:type="dcterms:W3CDTF">2016-07-20T02:06:04Z</dcterms:created>
  <dcterms:modified xsi:type="dcterms:W3CDTF">2022-08-29T00:54:57Z</dcterms:modified>
</cp:coreProperties>
</file>